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/>
  </bookViews>
  <sheets>
    <sheet name="Данные из ДелоПро" sheetId="5" r:id="rId1"/>
    <sheet name="За период с 02.10 по 08.10" sheetId="6" r:id="rId2"/>
    <sheet name="итог с %" sheetId="4" r:id="rId3"/>
  </sheets>
  <definedNames>
    <definedName name="_xlnm._FilterDatabase" localSheetId="0" hidden="1">'Данные из ДелоПро'!$A$1:$I$59</definedName>
  </definedNames>
  <calcPr calcId="145621" refMode="R1C1"/>
</workbook>
</file>

<file path=xl/calcChain.xml><?xml version="1.0" encoding="utf-8"?>
<calcChain xmlns="http://schemas.openxmlformats.org/spreadsheetml/2006/main">
  <c r="D2" i="4" l="1"/>
  <c r="D5" i="4" l="1"/>
  <c r="D20" i="4"/>
  <c r="D3" i="4"/>
  <c r="D7" i="4"/>
  <c r="D10" i="4"/>
  <c r="D26" i="4"/>
  <c r="D25" i="4"/>
  <c r="D9" i="4"/>
  <c r="D8" i="4"/>
  <c r="D13" i="4"/>
  <c r="D14" i="4"/>
  <c r="D24" i="4"/>
  <c r="D21" i="4"/>
  <c r="D6" i="4"/>
  <c r="D17" i="4"/>
  <c r="D22" i="4"/>
  <c r="D18" i="4"/>
  <c r="D19" i="4"/>
  <c r="D4" i="4"/>
  <c r="D16" i="4"/>
  <c r="D12" i="4"/>
  <c r="D11" i="4"/>
  <c r="D23" i="4"/>
  <c r="D15" i="4" l="1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D29" i="4" l="1"/>
  <c r="F30" i="6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l="1"/>
</calcChain>
</file>

<file path=xl/sharedStrings.xml><?xml version="1.0" encoding="utf-8"?>
<sst xmlns="http://schemas.openxmlformats.org/spreadsheetml/2006/main" count="513" uniqueCount="314">
  <si>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</si>
  <si>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</si>
  <si>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</si>
  <si>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</si>
  <si>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</si>
  <si>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</si>
  <si>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</si>
  <si>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</si>
  <si>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</si>
  <si>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</si>
  <si>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</si>
  <si>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</si>
  <si>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</si>
  <si>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</si>
  <si>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</si>
  <si>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Upit_MI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</si>
  <si>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</si>
  <si>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</si>
  <si>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</si>
  <si>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</si>
  <si>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</si>
  <si>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</si>
  <si>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</si>
  <si>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</si>
  <si>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</si>
  <si>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</si>
  <si>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</si>
  <si>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</si>
  <si>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</si>
  <si>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</si>
  <si>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</si>
  <si>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</si>
  <si>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</si>
  <si>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</si>
  <si>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</si>
  <si>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</si>
  <si>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</si>
  <si>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</si>
  <si>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</si>
  <si>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</si>
  <si>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</si>
  <si>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</si>
  <si>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</si>
  <si>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</si>
  <si>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</si>
  <si>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</si>
  <si>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</si>
  <si>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</si>
  <si>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</si>
  <si>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</si>
  <si>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</si>
  <si>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</si>
  <si>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</si>
  <si>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</si>
  <si>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</si>
  <si>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66644000</t>
  </si>
  <si>
    <t>Смоленский муниципальный район</t>
  </si>
  <si>
    <t>Koloskov_ML</t>
  </si>
  <si>
    <t>Docenko_AA</t>
  </si>
  <si>
    <t>66641000</t>
  </si>
  <si>
    <t>Сафоновский муниципальный район</t>
  </si>
  <si>
    <t>Litvinova_IA</t>
  </si>
  <si>
    <t>66638101</t>
  </si>
  <si>
    <t>Городские поселения Руднянского муниципального района: Руднянское</t>
  </si>
  <si>
    <t>66623412</t>
  </si>
  <si>
    <t>66641101</t>
  </si>
  <si>
    <t>Городские поселения Сафоновского муниципального района: Сафоновское</t>
  </si>
  <si>
    <t>04.10.2017 10:22:32</t>
  </si>
  <si>
    <t>66624000</t>
  </si>
  <si>
    <t>Краснинский муниципальный район</t>
  </si>
  <si>
    <t>Березкинское сельское поселение Кардымовского района</t>
  </si>
  <si>
    <t>-</t>
  </si>
  <si>
    <t>02.10.2017 17:18:12</t>
  </si>
  <si>
    <t>03.10.2017 9:21:14</t>
  </si>
  <si>
    <t>03.10.2017 11:50:11</t>
  </si>
  <si>
    <t>ef5db434-1a48-4d66-a840-84460a73e038</t>
  </si>
  <si>
    <t>03.10.2017 11:06:23</t>
  </si>
  <si>
    <t>03.10.2017 13:58:37</t>
  </si>
  <si>
    <t>03.10.2017 14:09:30</t>
  </si>
  <si>
    <t>100d5e8d-2e52-44a2-afde-c89058a2db9a</t>
  </si>
  <si>
    <t>03.10.2017 11:34:37</t>
  </si>
  <si>
    <t>03.10.2017 11:47:45</t>
  </si>
  <si>
    <t>03.10.2017 12:14:57</t>
  </si>
  <si>
    <t>4f4d2e80-6242-4057-86fd-9a47b82464f9</t>
  </si>
  <si>
    <t>03.10.2017 11:56:18</t>
  </si>
  <si>
    <t>66616000</t>
  </si>
  <si>
    <t>Духовщинский муниципальный район</t>
  </si>
  <si>
    <t>04.10.2017 9:15:21</t>
  </si>
  <si>
    <t>05.10.2017 12:57:29</t>
  </si>
  <si>
    <t>0bbca10d-5cab-456f-a871-33d56cb389a5</t>
  </si>
  <si>
    <t>Iljanaja_IA</t>
  </si>
  <si>
    <t>03.10.2017 13:00:10</t>
  </si>
  <si>
    <t>66658480</t>
  </si>
  <si>
    <t>0a528ba7-f787-47bd-8fcd-4cb8a63e4029</t>
  </si>
  <si>
    <t>03.10.2017 13:25:44</t>
  </si>
  <si>
    <t>66608404</t>
  </si>
  <si>
    <t>Сельские поселения Гагаринского муниципального района: Акатовское</t>
  </si>
  <si>
    <t>1b59f302-1214-4cb6-b413-8ad32a33856e</t>
  </si>
  <si>
    <t>03.10.2017 15:27:32</t>
  </si>
  <si>
    <t>04.10.2017 10:25:23</t>
  </si>
  <si>
    <t>b9ea4739-8c5e-47fe-9f32-e4dbe59c0cfa</t>
  </si>
  <si>
    <t>03.10.2017 16:04:04</t>
  </si>
  <si>
    <t>04.10.2017 10:28:59</t>
  </si>
  <si>
    <t>e9c86821-1b32-41a4-966e-d6b31320d1e6</t>
  </si>
  <si>
    <t>03.10.2017 17:27:46</t>
  </si>
  <si>
    <t>04.10.2017 9:32:18</t>
  </si>
  <si>
    <t>11.10.2017 11:06:29</t>
  </si>
  <si>
    <t>21522f90-02a4-4b50-acae-442b72f0afd0</t>
  </si>
  <si>
    <t>04.10.2017 12:01:34</t>
  </si>
  <si>
    <t>04.10.2017 12:10:56</t>
  </si>
  <si>
    <t>04.10.2017 12:50:50</t>
  </si>
  <si>
    <t>f56bd084-8249-46bc-bea5-9586b70dbcc2</t>
  </si>
  <si>
    <t>04.10.2017 12:14:29</t>
  </si>
  <si>
    <t>66710000</t>
  </si>
  <si>
    <t>05.10.2017 8:21:06</t>
  </si>
  <si>
    <t>cca13d11-e362-48e3-9378-45ab342bb16a</t>
  </si>
  <si>
    <t>Derbysheva_EA</t>
  </si>
  <si>
    <t>04.10.2017 13:10:10</t>
  </si>
  <si>
    <t>66603470</t>
  </si>
  <si>
    <t>Селезневское сельское поселение Велижского района</t>
  </si>
  <si>
    <t>09.10.2017 9:06:31</t>
  </si>
  <si>
    <t>67adf6ba-0f9c-4aa2-ab4b-9847d22a1789</t>
  </si>
  <si>
    <t>Dolganova_IL</t>
  </si>
  <si>
    <t>04.10.2017 16:55:47</t>
  </si>
  <si>
    <t>Сервис предоставления сведений о переводе (отказе в переводе) жилого (нежилого) помещения в нежилое (жилое) помещение</t>
  </si>
  <si>
    <t>04.10.2017 17:18:56</t>
  </si>
  <si>
    <t>04.10.2017 17:30:44</t>
  </si>
  <si>
    <t>f08f0acd-4277-4389-8e52-e6917ce13f58</t>
  </si>
  <si>
    <t>Filimonova_NV</t>
  </si>
  <si>
    <t>04.10.2017 17:03:26</t>
  </si>
  <si>
    <t>66636470</t>
  </si>
  <si>
    <t>Населенные пункты, входящие в состав сельского поселения Любовское Рославльского муниципального района: Остерское</t>
  </si>
  <si>
    <t>58293534-26e1-4df0-a10e-945d03efc9aa</t>
  </si>
  <si>
    <t>04.10.2017 17:11:31</t>
  </si>
  <si>
    <t>05.10.2017 11:42:49</t>
  </si>
  <si>
    <t>05.10.2017 16:52:03</t>
  </si>
  <si>
    <t>2d27d772-c15f-4422-aecf-9aa2d1a88de1</t>
  </si>
  <si>
    <t>04.10.2017 17:14:25</t>
  </si>
  <si>
    <t>b2506e80-ebce-4087-b0ee-64204468a2cb</t>
  </si>
  <si>
    <t>04.10.2017 17:16:38</t>
  </si>
  <si>
    <t>66638475</t>
  </si>
  <si>
    <t>Населенные пункты, входящие в состав сельского поселения Переволочское Руднянского муниципального района: Понизовское</t>
  </si>
  <si>
    <t>04.10.2017 17:51:27</t>
  </si>
  <si>
    <t>06.10.2017 11:32:25</t>
  </si>
  <si>
    <t>c1600298-af15-4c9f-aca5-da3e978bba95</t>
  </si>
  <si>
    <t>Azarova_AK</t>
  </si>
  <si>
    <t>04.10.2017 17:17:18</t>
  </si>
  <si>
    <t>c211ac22-f445-4da8-afba-29d32de154a4</t>
  </si>
  <si>
    <t>04.10.2017 17:19:15</t>
  </si>
  <si>
    <t>04.10.2017 17:31:03</t>
  </si>
  <si>
    <t>04.10.2017 17:36:30</t>
  </si>
  <si>
    <t>168b604c-40f5-4e9f-a3a4-ad114b5bb802</t>
  </si>
  <si>
    <t>04.10.2017 17:21:12</t>
  </si>
  <si>
    <t>66611000</t>
  </si>
  <si>
    <t>Демидовский муниципальный район</t>
  </si>
  <si>
    <t>05.10.2017 9:46:11</t>
  </si>
  <si>
    <t>06.10.2017 11:59:48</t>
  </si>
  <si>
    <t>69c262a4-eb0e-408c-a2a6-4b74c70f064c</t>
  </si>
  <si>
    <t>Karpova_TI</t>
  </si>
  <si>
    <t>04.10.2017 17:26:47</t>
  </si>
  <si>
    <t>66644465</t>
  </si>
  <si>
    <t>Михновское сельское поселение Смоленского района Смоленской области</t>
  </si>
  <si>
    <t>bd91e30e-8983-4e98-b942-341da041667e</t>
  </si>
  <si>
    <t>04.10.2017 17:31:20</t>
  </si>
  <si>
    <t>66611415</t>
  </si>
  <si>
    <t>cb65ed68-a380-47dd-b140-791a3801d20d</t>
  </si>
  <si>
    <t>04.10.2017 17:33:53</t>
  </si>
  <si>
    <t>3c2f83eb-43a0-4605-9917-dd909ff5ccc5</t>
  </si>
  <si>
    <t>04.10.2017 17:35:08</t>
  </si>
  <si>
    <t>27e74627-8dcc-4e67-8b1e-3ea00c9f010c</t>
  </si>
  <si>
    <t>04.10.2017 17:36:43</t>
  </si>
  <si>
    <t>66608462</t>
  </si>
  <si>
    <t>1558d128-03fb-4571-bd6a-3c8ae12e1cee</t>
  </si>
  <si>
    <t>04.10.2017 17:37:29</t>
  </si>
  <si>
    <t>05.10.2017 8:43:00</t>
  </si>
  <si>
    <t>05.10.2017 9:05:39</t>
  </si>
  <si>
    <t>1ae6caff-b00d-44f6-9f0f-fde3f66ab154</t>
  </si>
  <si>
    <t>04.10.2017 17:38:36</t>
  </si>
  <si>
    <t>66623000</t>
  </si>
  <si>
    <t>Кардымовский муниципальный район</t>
  </si>
  <si>
    <t>09.10.2017 11:25:11</t>
  </si>
  <si>
    <t>2a500082-e903-4b53-a781-8ef5a76d5691</t>
  </si>
  <si>
    <t>Tishkov_EN</t>
  </si>
  <si>
    <t>04.10.2017 17:38:37</t>
  </si>
  <si>
    <t>66648445</t>
  </si>
  <si>
    <t>e6772a1c-6577-4bc4-bf25-3962ddc703ad</t>
  </si>
  <si>
    <t>04.10.2017 17:39:00</t>
  </si>
  <si>
    <t>66636488</t>
  </si>
  <si>
    <t>Сырокоренское сельское поселение Рославльского района Смоленской области</t>
  </si>
  <si>
    <t>5c4909d6-84b8-4988-b7af-43dbd8340f03</t>
  </si>
  <si>
    <t>04.10.2017 17:39:59</t>
  </si>
  <si>
    <t>66636442</t>
  </si>
  <si>
    <t>Сельские поселения Рославльского муниципального района: Кириловское</t>
  </si>
  <si>
    <t>0ef2c629-11db-4b87-8b27-a1a674d61b06</t>
  </si>
  <si>
    <t>04.10.2017 18:01:07</t>
  </si>
  <si>
    <t>66644436</t>
  </si>
  <si>
    <t>Населенные пункты, входящие в состав сельского поселения Касплянское Смоленского муниципального района: Катынское</t>
  </si>
  <si>
    <t>8c057336-ce60-493b-abd3-534e1d4c67d0</t>
  </si>
  <si>
    <t>05.10.2017 9:31:12</t>
  </si>
  <si>
    <t>66614153</t>
  </si>
  <si>
    <t>Городские поселения Дорогобужского муниципального района: Верхнеднепровское</t>
  </si>
  <si>
    <t>d5be1f18-60c5-4831-88db-54f2c8c6875f</t>
  </si>
  <si>
    <t>05.10.2017 9:39:20</t>
  </si>
  <si>
    <t>46a9bc12-0500-48f0-9ec2-af175f5249de</t>
  </si>
  <si>
    <t>05.10.2017 9:44:09</t>
  </si>
  <si>
    <t>66603101</t>
  </si>
  <si>
    <t>Городские поселения Велижского муниципального района: Велижское</t>
  </si>
  <si>
    <t>f0353c2f-df8c-47b4-80fa-09b4252e4442</t>
  </si>
  <si>
    <t>05.10.2017 9:58:14</t>
  </si>
  <si>
    <t>66633000</t>
  </si>
  <si>
    <t>Починковский муниципальный район</t>
  </si>
  <si>
    <t>06.10.2017 8:31:32</t>
  </si>
  <si>
    <t>11.10.2017 17:12:28</t>
  </si>
  <si>
    <t>0576372e-3819-422c-9331-9e358181e777</t>
  </si>
  <si>
    <t>Manenak_VA</t>
  </si>
  <si>
    <t>05.10.2017 9:58:37</t>
  </si>
  <si>
    <t>35298b9e-224f-42c0-a9ef-8b5a2cdcc242</t>
  </si>
  <si>
    <t>05.10.2017 10:00:01</t>
  </si>
  <si>
    <t>66608000</t>
  </si>
  <si>
    <t>Гагаринский муниципальный район</t>
  </si>
  <si>
    <t>05.10.2017 12:08:45</t>
  </si>
  <si>
    <t>05.10.2017 15:53:43</t>
  </si>
  <si>
    <t>60c06649-927d-4a27-8f0e-351b10eeb514</t>
  </si>
  <si>
    <t>Rytkov_AA</t>
  </si>
  <si>
    <t>05.10.2017 10:01:36</t>
  </si>
  <si>
    <t>66636101</t>
  </si>
  <si>
    <t>Городские поселения Рославльского муниципального района: Рославльское</t>
  </si>
  <si>
    <t>10.10.2017 8:57:18</t>
  </si>
  <si>
    <t>10.10.2017 10:14:42</t>
  </si>
  <si>
    <t>435c74fc-4807-474a-98b8-c8cee28baa08</t>
  </si>
  <si>
    <t>Kondratenko_EI</t>
  </si>
  <si>
    <t>05.10.2017 10:03:15</t>
  </si>
  <si>
    <t>66641415</t>
  </si>
  <si>
    <t>733f4902-01ca-405c-816f-a9dcfbc63a92</t>
  </si>
  <si>
    <t>05.10.2017 10:05:33</t>
  </si>
  <si>
    <t>66608101</t>
  </si>
  <si>
    <t>Городские поселения Гагаринского муниципального района: Гагаринское</t>
  </si>
  <si>
    <t>71fda82a-3b52-48e3-9112-e3dc5430ab9b</t>
  </si>
  <si>
    <t>05.10.2017 10:06:04</t>
  </si>
  <si>
    <t>66644421</t>
  </si>
  <si>
    <t>Сельские поселения Смоленского муниципального района: Гнездовское</t>
  </si>
  <si>
    <t>7d17dccd-7b2d-422a-9b0f-018b8b5ea737</t>
  </si>
  <si>
    <t>05.10.2017 10:12:38</t>
  </si>
  <si>
    <t>66630410</t>
  </si>
  <si>
    <t>Сельские поселения Новодугинского муниципального района: Высоковское</t>
  </si>
  <si>
    <t>16.10.2017 8:46:28</t>
  </si>
  <si>
    <t>17.10.2017 12:21:55</t>
  </si>
  <si>
    <t>1582364a-9a19-4cca-893a-6a78a3b2b926</t>
  </si>
  <si>
    <t>Dolgova_LV</t>
  </si>
  <si>
    <t>05.10.2017 10:18:57</t>
  </si>
  <si>
    <t>05.10.2017 11:52:42</t>
  </si>
  <si>
    <t>95c6053f-fa7e-4730-85db-db1c76b25fa4</t>
  </si>
  <si>
    <t>05.10.2017 10:22:38</t>
  </si>
  <si>
    <t>66624435</t>
  </si>
  <si>
    <t>31aeeef7-2f47-4a36-affa-5965f3cf2930</t>
  </si>
  <si>
    <t>05.10.2017 10:22:49</t>
  </si>
  <si>
    <t>0adfc891-322b-481b-adba-368568aee5d0</t>
  </si>
  <si>
    <t>05.10.2017 10:37:17</t>
  </si>
  <si>
    <t>05.10.2017 11:58:06</t>
  </si>
  <si>
    <t>2e273843-6b8a-4910-914f-f82d5189daa4</t>
  </si>
  <si>
    <t>05.10.2017 11:05:35</t>
  </si>
  <si>
    <t>66605000</t>
  </si>
  <si>
    <t>Вяземский муниципальный район</t>
  </si>
  <si>
    <t>05.10.2017 16:06:28</t>
  </si>
  <si>
    <t>13.10.2017 9:48:37</t>
  </si>
  <si>
    <t>e74a5d3b-3fcd-446d-bcd1-7dd0a3ef634f</t>
  </si>
  <si>
    <t>Rakitskaja_LJ</t>
  </si>
  <si>
    <t>05.10.2017 11:05:42</t>
  </si>
  <si>
    <t>05.10.2017 16:06:29</t>
  </si>
  <si>
    <t>13.10.2017 9:31:06</t>
  </si>
  <si>
    <t>481401cd-9b39-48e5-9227-a29d00decfd2</t>
  </si>
  <si>
    <t>05.10.2017 11:08:59</t>
  </si>
  <si>
    <t>c9986580-7bf8-4085-8558-379ea3a03bb6</t>
  </si>
  <si>
    <t>05.10.2017 11:15:39</t>
  </si>
  <si>
    <t>dfa449ba-80d9-43c3-a647-5fa787a96209</t>
  </si>
  <si>
    <t>05.10.2017 11:20:57</t>
  </si>
  <si>
    <t>8f675966-b0fc-46b6-a879-c178e0866e76</t>
  </si>
  <si>
    <t>05.10.2017 11:35:49</t>
  </si>
  <si>
    <t>a7649f3b-8282-4141-9b43-cc6db2f304f2</t>
  </si>
  <si>
    <t>05.10.2017 11:38:19</t>
  </si>
  <si>
    <t>09.10.2017 15:56:19</t>
  </si>
  <si>
    <t>10.10.2017 14:26:35</t>
  </si>
  <si>
    <t>fc471cb0-2acb-4b9c-8095-039ce46d6962</t>
  </si>
  <si>
    <t>Merkushova_OV</t>
  </si>
  <si>
    <t>05.10.2017 12:12:23</t>
  </si>
  <si>
    <t>06.10.2017 10:08:21</t>
  </si>
  <si>
    <t>06.10.2017 15:45:09</t>
  </si>
  <si>
    <t>cc3ba9b5-c298-4e13-8634-610755aee830</t>
  </si>
  <si>
    <t>06.10.2017 16:11:07</t>
  </si>
  <si>
    <t>09.10.2017 8:33:47</t>
  </si>
  <si>
    <t>12.10.2017 14:54:10</t>
  </si>
  <si>
    <t>2381219a-cf02-4306-aafb-53b750798cce</t>
  </si>
  <si>
    <t xml:space="preserve">Archakova_E </t>
  </si>
  <si>
    <t>06.10.2017 16:20:36</t>
  </si>
  <si>
    <t>09.10.2017 8:28:26</t>
  </si>
  <si>
    <t>09.10.2017 8:55:17</t>
  </si>
  <si>
    <t>5de37be2-8ede-4158-932e-5253cb63732f</t>
  </si>
  <si>
    <t>06.10.2017 17:28:13</t>
  </si>
  <si>
    <t>09.10.2017 11:17:22</t>
  </si>
  <si>
    <t>09.10.2017 11:22:52</t>
  </si>
  <si>
    <t>c8505451-54f0-41b8-8283-1f6d4f408869</t>
  </si>
  <si>
    <t>06.10.2017 17:38:02</t>
  </si>
  <si>
    <t>09.10.2017 8:36:58</t>
  </si>
  <si>
    <t>11.10.2017 10:51:36</t>
  </si>
  <si>
    <t>c8778c9d-e08e-42b9-b646-53bb442ab776</t>
  </si>
  <si>
    <t xml:space="preserve">Суетовское сельское поселение Ярцевского района </t>
  </si>
  <si>
    <t xml:space="preserve">Потаповское сельское поселение Гагаринского района </t>
  </si>
  <si>
    <t xml:space="preserve">Бородинское сельское поселение Демидовского района </t>
  </si>
  <si>
    <t>Фрунзенское сельское поселение Дорогобужского района</t>
  </si>
  <si>
    <t xml:space="preserve">Бобровичское сельское поселение Ельнинского района </t>
  </si>
  <si>
    <t xml:space="preserve">Красновское сельское поселение Краснинского района </t>
  </si>
  <si>
    <t xml:space="preserve">Беленинское сельское поселение Сафоновского района </t>
  </si>
  <si>
    <t xml:space="preserve">Селенское сельское поселение Темкинского района </t>
  </si>
  <si>
    <t>Колесниковское сельское поселение Хиславичского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</si>
</sst>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="70" zoomScaleNormal="70" workbookViewId="0">
      <selection activeCell="D1" sqref="D1"/>
    </sheetView>
  </sheetViews>
  <sheetFormatPr defaultRowHeight="15" x14ac:dyDescent="0.25"/>
  <cols>
    <col min="1" max="1" width="18.140625" style="4" bestFit="1" customWidth="1"/>
    <col min="2" max="2" width="146.5703125" style="4" bestFit="1" customWidth="1"/>
    <col min="3" max="3" width="9.28515625" style="4" bestFit="1" customWidth="1"/>
    <col min="4" max="4" width="73.140625" style="4" bestFit="1" customWidth="1"/>
    <col min="5" max="5" width="12.85546875" style="4" bestFit="1" customWidth="1"/>
    <col min="6" max="6" width="23" style="4" bestFit="1" customWidth="1"/>
    <col min="7" max="7" width="24.140625" style="4" bestFit="1" customWidth="1"/>
    <col min="8" max="8" width="39.140625" style="4" bestFit="1" customWidth="1"/>
    <col min="9" max="9" width="18.42578125" style="4" bestFit="1" customWidth="1"/>
    <col min="10" max="16384" width="9.140625" style="4"/>
  </cols>
  <sheetData>
    <row r="1" spans="1:9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</row>
    <row r="2" spans="1:9" x14ac:dyDescent="0.25">
      <c r="A2" s="17" t="s">
        <v>72</v>
      </c>
      <c r="B2" s="17" t="s">
        <v>13</v>
      </c>
      <c r="C2" s="17" t="s">
        <v>9</v>
      </c>
      <c r="D2" s="17" t="s">
        <v>10</v>
      </c>
      <c r="E2" s="17" t="s">
        <v>12</v>
      </c>
      <c r="F2" s="17" t="s">
        <v>73</v>
      </c>
      <c r="G2" s="17" t="s">
        <v>74</v>
      </c>
      <c r="H2" s="17" t="s">
        <v>75</v>
      </c>
      <c r="I2" s="17" t="s">
        <v>54</v>
      </c>
    </row>
    <row r="3" spans="1:9" x14ac:dyDescent="0.25">
      <c r="A3" s="17" t="s">
        <v>76</v>
      </c>
      <c r="B3" s="17" t="s">
        <v>17</v>
      </c>
      <c r="C3" s="17" t="s">
        <v>55</v>
      </c>
      <c r="D3" s="17" t="s">
        <v>56</v>
      </c>
      <c r="E3" s="17" t="s">
        <v>16</v>
      </c>
      <c r="F3" s="17" t="s">
        <v>77</v>
      </c>
      <c r="G3" s="17" t="s">
        <v>78</v>
      </c>
      <c r="H3" s="17" t="s">
        <v>79</v>
      </c>
      <c r="I3" s="17" t="s">
        <v>58</v>
      </c>
    </row>
    <row r="4" spans="1:9" x14ac:dyDescent="0.25">
      <c r="A4" s="17" t="s">
        <v>80</v>
      </c>
      <c r="B4" s="17" t="s">
        <v>11</v>
      </c>
      <c r="C4" s="17" t="s">
        <v>9</v>
      </c>
      <c r="D4" s="17" t="s">
        <v>10</v>
      </c>
      <c r="E4" s="17" t="s">
        <v>12</v>
      </c>
      <c r="F4" s="17" t="s">
        <v>81</v>
      </c>
      <c r="G4" s="17" t="s">
        <v>82</v>
      </c>
      <c r="H4" s="17" t="s">
        <v>83</v>
      </c>
      <c r="I4" s="17" t="s">
        <v>54</v>
      </c>
    </row>
    <row r="5" spans="1:9" x14ac:dyDescent="0.25">
      <c r="A5" s="17" t="s">
        <v>84</v>
      </c>
      <c r="B5" s="17" t="s">
        <v>11</v>
      </c>
      <c r="C5" s="17" t="s">
        <v>85</v>
      </c>
      <c r="D5" s="17" t="s">
        <v>86</v>
      </c>
      <c r="E5" s="17" t="s">
        <v>16</v>
      </c>
      <c r="F5" s="17" t="s">
        <v>87</v>
      </c>
      <c r="G5" s="17" t="s">
        <v>88</v>
      </c>
      <c r="H5" s="17" t="s">
        <v>89</v>
      </c>
      <c r="I5" s="17" t="s">
        <v>90</v>
      </c>
    </row>
    <row r="6" spans="1:9" x14ac:dyDescent="0.25">
      <c r="A6" s="17" t="s">
        <v>91</v>
      </c>
      <c r="B6" s="17" t="s">
        <v>14</v>
      </c>
      <c r="C6" s="17" t="s">
        <v>92</v>
      </c>
      <c r="D6" s="17" t="s">
        <v>305</v>
      </c>
      <c r="E6" s="17" t="s">
        <v>12</v>
      </c>
      <c r="F6" s="17"/>
      <c r="G6" s="17"/>
      <c r="H6" s="17" t="s">
        <v>93</v>
      </c>
      <c r="I6" s="17"/>
    </row>
    <row r="7" spans="1:9" x14ac:dyDescent="0.25">
      <c r="A7" s="17" t="s">
        <v>94</v>
      </c>
      <c r="B7" s="17" t="s">
        <v>11</v>
      </c>
      <c r="C7" s="17" t="s">
        <v>95</v>
      </c>
      <c r="D7" s="17" t="s">
        <v>96</v>
      </c>
      <c r="E7" s="17" t="s">
        <v>12</v>
      </c>
      <c r="F7" s="17"/>
      <c r="G7" s="17"/>
      <c r="H7" s="17" t="s">
        <v>97</v>
      </c>
      <c r="I7" s="17"/>
    </row>
    <row r="8" spans="1:9" x14ac:dyDescent="0.25">
      <c r="A8" s="17" t="s">
        <v>98</v>
      </c>
      <c r="B8" s="17" t="s">
        <v>14</v>
      </c>
      <c r="C8" s="17" t="s">
        <v>9</v>
      </c>
      <c r="D8" s="17" t="s">
        <v>10</v>
      </c>
      <c r="E8" s="17" t="s">
        <v>12</v>
      </c>
      <c r="F8" s="17" t="s">
        <v>67</v>
      </c>
      <c r="G8" s="17" t="s">
        <v>99</v>
      </c>
      <c r="H8" s="17" t="s">
        <v>100</v>
      </c>
      <c r="I8" s="17" t="s">
        <v>15</v>
      </c>
    </row>
    <row r="9" spans="1:9" x14ac:dyDescent="0.25">
      <c r="A9" s="17" t="s">
        <v>101</v>
      </c>
      <c r="B9" s="17" t="s">
        <v>14</v>
      </c>
      <c r="C9" s="17" t="s">
        <v>9</v>
      </c>
      <c r="D9" s="17" t="s">
        <v>10</v>
      </c>
      <c r="E9" s="17" t="s">
        <v>12</v>
      </c>
      <c r="F9" s="17" t="s">
        <v>67</v>
      </c>
      <c r="G9" s="17" t="s">
        <v>102</v>
      </c>
      <c r="H9" s="17" t="s">
        <v>103</v>
      </c>
      <c r="I9" s="17" t="s">
        <v>15</v>
      </c>
    </row>
    <row r="10" spans="1:9" x14ac:dyDescent="0.25">
      <c r="A10" s="17" t="s">
        <v>104</v>
      </c>
      <c r="B10" s="17" t="s">
        <v>11</v>
      </c>
      <c r="C10" s="17" t="s">
        <v>55</v>
      </c>
      <c r="D10" s="17" t="s">
        <v>56</v>
      </c>
      <c r="E10" s="17" t="s">
        <v>16</v>
      </c>
      <c r="F10" s="17" t="s">
        <v>105</v>
      </c>
      <c r="G10" s="17" t="s">
        <v>106</v>
      </c>
      <c r="H10" s="17" t="s">
        <v>107</v>
      </c>
      <c r="I10" s="17" t="s">
        <v>57</v>
      </c>
    </row>
    <row r="11" spans="1:9" x14ac:dyDescent="0.25">
      <c r="A11" s="17" t="s">
        <v>108</v>
      </c>
      <c r="B11" s="17" t="s">
        <v>11</v>
      </c>
      <c r="C11" s="17" t="s">
        <v>9</v>
      </c>
      <c r="D11" s="17" t="s">
        <v>10</v>
      </c>
      <c r="E11" s="17" t="s">
        <v>12</v>
      </c>
      <c r="F11" s="17" t="s">
        <v>109</v>
      </c>
      <c r="G11" s="17" t="s">
        <v>110</v>
      </c>
      <c r="H11" s="17" t="s">
        <v>111</v>
      </c>
      <c r="I11" s="17" t="s">
        <v>54</v>
      </c>
    </row>
    <row r="12" spans="1:9" x14ac:dyDescent="0.25">
      <c r="A12" s="17" t="s">
        <v>112</v>
      </c>
      <c r="B12" s="17" t="s">
        <v>14</v>
      </c>
      <c r="C12" s="17" t="s">
        <v>113</v>
      </c>
      <c r="D12" s="17" t="s">
        <v>49</v>
      </c>
      <c r="E12" s="17" t="s">
        <v>12</v>
      </c>
      <c r="F12" s="17" t="s">
        <v>114</v>
      </c>
      <c r="G12" s="17"/>
      <c r="H12" s="17" t="s">
        <v>115</v>
      </c>
      <c r="I12" s="17" t="s">
        <v>116</v>
      </c>
    </row>
    <row r="13" spans="1:9" x14ac:dyDescent="0.25">
      <c r="A13" s="17" t="s">
        <v>117</v>
      </c>
      <c r="B13" s="17" t="s">
        <v>14</v>
      </c>
      <c r="C13" s="17" t="s">
        <v>118</v>
      </c>
      <c r="D13" s="17" t="s">
        <v>119</v>
      </c>
      <c r="E13" s="17" t="s">
        <v>12</v>
      </c>
      <c r="F13" s="17" t="s">
        <v>120</v>
      </c>
      <c r="G13" s="17"/>
      <c r="H13" s="17" t="s">
        <v>121</v>
      </c>
      <c r="I13" s="17" t="s">
        <v>122</v>
      </c>
    </row>
    <row r="14" spans="1:9" x14ac:dyDescent="0.25">
      <c r="A14" s="17" t="s">
        <v>123</v>
      </c>
      <c r="B14" s="17" t="s">
        <v>124</v>
      </c>
      <c r="C14" s="17" t="s">
        <v>9</v>
      </c>
      <c r="D14" s="17" t="s">
        <v>10</v>
      </c>
      <c r="E14" s="17" t="s">
        <v>12</v>
      </c>
      <c r="F14" s="17" t="s">
        <v>125</v>
      </c>
      <c r="G14" s="17" t="s">
        <v>126</v>
      </c>
      <c r="H14" s="17" t="s">
        <v>127</v>
      </c>
      <c r="I14" s="17" t="s">
        <v>128</v>
      </c>
    </row>
    <row r="15" spans="1:9" x14ac:dyDescent="0.25">
      <c r="A15" s="17" t="s">
        <v>129</v>
      </c>
      <c r="B15" s="17" t="s">
        <v>124</v>
      </c>
      <c r="C15" s="17" t="s">
        <v>130</v>
      </c>
      <c r="D15" s="17" t="s">
        <v>131</v>
      </c>
      <c r="E15" s="17" t="s">
        <v>12</v>
      </c>
      <c r="F15" s="17"/>
      <c r="G15" s="17"/>
      <c r="H15" s="17" t="s">
        <v>132</v>
      </c>
      <c r="I15" s="17"/>
    </row>
    <row r="16" spans="1:9" x14ac:dyDescent="0.25">
      <c r="A16" s="17" t="s">
        <v>133</v>
      </c>
      <c r="B16" s="17" t="s">
        <v>11</v>
      </c>
      <c r="C16" s="17" t="s">
        <v>9</v>
      </c>
      <c r="D16" s="17" t="s">
        <v>10</v>
      </c>
      <c r="E16" s="17" t="s">
        <v>12</v>
      </c>
      <c r="F16" s="17" t="s">
        <v>134</v>
      </c>
      <c r="G16" s="17" t="s">
        <v>135</v>
      </c>
      <c r="H16" s="17" t="s">
        <v>136</v>
      </c>
      <c r="I16" s="17" t="s">
        <v>54</v>
      </c>
    </row>
    <row r="17" spans="1:9" x14ac:dyDescent="0.25">
      <c r="A17" s="17" t="s">
        <v>137</v>
      </c>
      <c r="B17" s="17" t="s">
        <v>11</v>
      </c>
      <c r="C17" s="17" t="s">
        <v>68</v>
      </c>
      <c r="D17" s="17" t="s">
        <v>69</v>
      </c>
      <c r="E17" s="17" t="s">
        <v>12</v>
      </c>
      <c r="F17" s="17"/>
      <c r="G17" s="17"/>
      <c r="H17" s="17" t="s">
        <v>138</v>
      </c>
      <c r="I17" s="17"/>
    </row>
    <row r="18" spans="1:9" x14ac:dyDescent="0.25">
      <c r="A18" s="17" t="s">
        <v>139</v>
      </c>
      <c r="B18" s="17" t="s">
        <v>11</v>
      </c>
      <c r="C18" s="17" t="s">
        <v>140</v>
      </c>
      <c r="D18" s="17" t="s">
        <v>141</v>
      </c>
      <c r="E18" s="17" t="s">
        <v>12</v>
      </c>
      <c r="F18" s="17" t="s">
        <v>142</v>
      </c>
      <c r="G18" s="17" t="s">
        <v>143</v>
      </c>
      <c r="H18" s="17" t="s">
        <v>144</v>
      </c>
      <c r="I18" s="17" t="s">
        <v>145</v>
      </c>
    </row>
    <row r="19" spans="1:9" x14ac:dyDescent="0.25">
      <c r="A19" s="17" t="s">
        <v>146</v>
      </c>
      <c r="B19" s="17" t="s">
        <v>11</v>
      </c>
      <c r="C19" s="17">
        <v>66614475</v>
      </c>
      <c r="D19" s="17" t="s">
        <v>308</v>
      </c>
      <c r="E19" s="17" t="s">
        <v>12</v>
      </c>
      <c r="F19" s="17"/>
      <c r="G19" s="17"/>
      <c r="H19" s="17" t="s">
        <v>147</v>
      </c>
      <c r="I19" s="17"/>
    </row>
    <row r="20" spans="1:9" x14ac:dyDescent="0.25">
      <c r="A20" s="17" t="s">
        <v>148</v>
      </c>
      <c r="B20" s="17" t="s">
        <v>124</v>
      </c>
      <c r="C20" s="17" t="s">
        <v>9</v>
      </c>
      <c r="D20" s="17" t="s">
        <v>10</v>
      </c>
      <c r="E20" s="17" t="s">
        <v>12</v>
      </c>
      <c r="F20" s="17" t="s">
        <v>149</v>
      </c>
      <c r="G20" s="17" t="s">
        <v>150</v>
      </c>
      <c r="H20" s="17" t="s">
        <v>151</v>
      </c>
      <c r="I20" s="17" t="s">
        <v>128</v>
      </c>
    </row>
    <row r="21" spans="1:9" x14ac:dyDescent="0.25">
      <c r="A21" s="17" t="s">
        <v>152</v>
      </c>
      <c r="B21" s="17" t="s">
        <v>124</v>
      </c>
      <c r="C21" s="17" t="s">
        <v>153</v>
      </c>
      <c r="D21" s="17" t="s">
        <v>154</v>
      </c>
      <c r="E21" s="17" t="s">
        <v>12</v>
      </c>
      <c r="F21" s="17" t="s">
        <v>155</v>
      </c>
      <c r="G21" s="17" t="s">
        <v>156</v>
      </c>
      <c r="H21" s="17" t="s">
        <v>157</v>
      </c>
      <c r="I21" s="17" t="s">
        <v>158</v>
      </c>
    </row>
    <row r="22" spans="1:9" x14ac:dyDescent="0.25">
      <c r="A22" s="17" t="s">
        <v>159</v>
      </c>
      <c r="B22" s="17" t="s">
        <v>11</v>
      </c>
      <c r="C22" s="17" t="s">
        <v>160</v>
      </c>
      <c r="D22" s="17" t="s">
        <v>161</v>
      </c>
      <c r="E22" s="17" t="s">
        <v>12</v>
      </c>
      <c r="F22" s="17"/>
      <c r="G22" s="17"/>
      <c r="H22" s="17" t="s">
        <v>162</v>
      </c>
      <c r="I22" s="17"/>
    </row>
    <row r="23" spans="1:9" x14ac:dyDescent="0.25">
      <c r="A23" s="17" t="s">
        <v>163</v>
      </c>
      <c r="B23" s="17" t="s">
        <v>11</v>
      </c>
      <c r="C23" s="17" t="s">
        <v>164</v>
      </c>
      <c r="D23" s="17" t="s">
        <v>307</v>
      </c>
      <c r="E23" s="17" t="s">
        <v>12</v>
      </c>
      <c r="F23" s="17"/>
      <c r="G23" s="17"/>
      <c r="H23" s="17" t="s">
        <v>165</v>
      </c>
      <c r="I23" s="17"/>
    </row>
    <row r="24" spans="1:9" x14ac:dyDescent="0.25">
      <c r="A24" s="17" t="s">
        <v>166</v>
      </c>
      <c r="B24" s="17" t="s">
        <v>11</v>
      </c>
      <c r="C24" s="17">
        <v>66623412</v>
      </c>
      <c r="D24" s="17" t="s">
        <v>70</v>
      </c>
      <c r="E24" s="17" t="s">
        <v>12</v>
      </c>
      <c r="F24" s="17"/>
      <c r="G24" s="17"/>
      <c r="H24" s="17" t="s">
        <v>167</v>
      </c>
      <c r="I24" s="17"/>
    </row>
    <row r="25" spans="1:9" x14ac:dyDescent="0.25">
      <c r="A25" s="17" t="s">
        <v>168</v>
      </c>
      <c r="B25" s="17" t="s">
        <v>11</v>
      </c>
      <c r="C25" s="17">
        <v>66619416</v>
      </c>
      <c r="D25" s="17" t="s">
        <v>309</v>
      </c>
      <c r="E25" s="17" t="s">
        <v>12</v>
      </c>
      <c r="F25" s="17"/>
      <c r="G25" s="17"/>
      <c r="H25" s="17" t="s">
        <v>169</v>
      </c>
      <c r="I25" s="17"/>
    </row>
    <row r="26" spans="1:9" x14ac:dyDescent="0.25">
      <c r="A26" s="17" t="s">
        <v>170</v>
      </c>
      <c r="B26" s="17" t="s">
        <v>11</v>
      </c>
      <c r="C26" s="17">
        <v>66608462</v>
      </c>
      <c r="D26" s="17" t="s">
        <v>306</v>
      </c>
      <c r="E26" s="17" t="s">
        <v>12</v>
      </c>
      <c r="F26" s="17"/>
      <c r="G26" s="17"/>
      <c r="H26" s="17" t="s">
        <v>172</v>
      </c>
      <c r="I26" s="17"/>
    </row>
    <row r="27" spans="1:9" x14ac:dyDescent="0.25">
      <c r="A27" s="17" t="s">
        <v>173</v>
      </c>
      <c r="B27" s="17" t="s">
        <v>11</v>
      </c>
      <c r="C27" s="17" t="s">
        <v>55</v>
      </c>
      <c r="D27" s="17" t="s">
        <v>56</v>
      </c>
      <c r="E27" s="17" t="s">
        <v>12</v>
      </c>
      <c r="F27" s="17" t="s">
        <v>174</v>
      </c>
      <c r="G27" s="17" t="s">
        <v>175</v>
      </c>
      <c r="H27" s="17" t="s">
        <v>176</v>
      </c>
      <c r="I27" s="17" t="s">
        <v>57</v>
      </c>
    </row>
    <row r="28" spans="1:9" x14ac:dyDescent="0.25">
      <c r="A28" s="17" t="s">
        <v>177</v>
      </c>
      <c r="B28" s="17" t="s">
        <v>11</v>
      </c>
      <c r="C28" s="17" t="s">
        <v>178</v>
      </c>
      <c r="D28" s="17" t="s">
        <v>179</v>
      </c>
      <c r="E28" s="17" t="s">
        <v>12</v>
      </c>
      <c r="F28" s="17" t="s">
        <v>180</v>
      </c>
      <c r="G28" s="17"/>
      <c r="H28" s="17" t="s">
        <v>181</v>
      </c>
      <c r="I28" s="17" t="s">
        <v>182</v>
      </c>
    </row>
    <row r="29" spans="1:9" x14ac:dyDescent="0.25">
      <c r="A29" s="17" t="s">
        <v>183</v>
      </c>
      <c r="B29" s="17" t="s">
        <v>11</v>
      </c>
      <c r="C29" s="17" t="s">
        <v>184</v>
      </c>
      <c r="D29" s="17" t="s">
        <v>312</v>
      </c>
      <c r="E29" s="17" t="s">
        <v>12</v>
      </c>
      <c r="F29" s="17"/>
      <c r="G29" s="17"/>
      <c r="H29" s="17" t="s">
        <v>185</v>
      </c>
      <c r="I29" s="17"/>
    </row>
    <row r="30" spans="1:9" x14ac:dyDescent="0.25">
      <c r="A30" s="17" t="s">
        <v>186</v>
      </c>
      <c r="B30" s="17" t="s">
        <v>11</v>
      </c>
      <c r="C30" s="17" t="s">
        <v>187</v>
      </c>
      <c r="D30" s="17" t="s">
        <v>188</v>
      </c>
      <c r="E30" s="17" t="s">
        <v>12</v>
      </c>
      <c r="F30" s="17"/>
      <c r="G30" s="17"/>
      <c r="H30" s="17" t="s">
        <v>189</v>
      </c>
      <c r="I30" s="17"/>
    </row>
    <row r="31" spans="1:9" x14ac:dyDescent="0.25">
      <c r="A31" s="17" t="s">
        <v>190</v>
      </c>
      <c r="B31" s="17" t="s">
        <v>11</v>
      </c>
      <c r="C31" s="17" t="s">
        <v>191</v>
      </c>
      <c r="D31" s="17" t="s">
        <v>192</v>
      </c>
      <c r="E31" s="17" t="s">
        <v>12</v>
      </c>
      <c r="F31" s="17"/>
      <c r="G31" s="17"/>
      <c r="H31" s="17" t="s">
        <v>193</v>
      </c>
      <c r="I31" s="17"/>
    </row>
    <row r="32" spans="1:9" x14ac:dyDescent="0.25">
      <c r="A32" s="17" t="s">
        <v>194</v>
      </c>
      <c r="B32" s="17" t="s">
        <v>13</v>
      </c>
      <c r="C32" s="17" t="s">
        <v>195</v>
      </c>
      <c r="D32" s="17" t="s">
        <v>196</v>
      </c>
      <c r="E32" s="17" t="s">
        <v>12</v>
      </c>
      <c r="F32" s="17"/>
      <c r="G32" s="17"/>
      <c r="H32" s="17" t="s">
        <v>197</v>
      </c>
      <c r="I32" s="17"/>
    </row>
    <row r="33" spans="1:9" x14ac:dyDescent="0.25">
      <c r="A33" s="17" t="s">
        <v>198</v>
      </c>
      <c r="B33" s="17" t="s">
        <v>124</v>
      </c>
      <c r="C33" s="17" t="s">
        <v>199</v>
      </c>
      <c r="D33" s="17" t="s">
        <v>200</v>
      </c>
      <c r="E33" s="17" t="s">
        <v>12</v>
      </c>
      <c r="F33" s="17"/>
      <c r="G33" s="17"/>
      <c r="H33" s="17" t="s">
        <v>201</v>
      </c>
      <c r="I33" s="17"/>
    </row>
    <row r="34" spans="1:9" x14ac:dyDescent="0.25">
      <c r="A34" s="17" t="s">
        <v>202</v>
      </c>
      <c r="B34" s="17" t="s">
        <v>11</v>
      </c>
      <c r="C34" s="17" t="s">
        <v>95</v>
      </c>
      <c r="D34" s="17" t="s">
        <v>96</v>
      </c>
      <c r="E34" s="17" t="s">
        <v>12</v>
      </c>
      <c r="F34" s="17"/>
      <c r="G34" s="17"/>
      <c r="H34" s="17" t="s">
        <v>203</v>
      </c>
      <c r="I34" s="17"/>
    </row>
    <row r="35" spans="1:9" x14ac:dyDescent="0.25">
      <c r="A35" s="17" t="s">
        <v>204</v>
      </c>
      <c r="B35" s="17" t="s">
        <v>11</v>
      </c>
      <c r="C35" s="17" t="s">
        <v>205</v>
      </c>
      <c r="D35" s="17" t="s">
        <v>206</v>
      </c>
      <c r="E35" s="17" t="s">
        <v>12</v>
      </c>
      <c r="F35" s="17"/>
      <c r="G35" s="17"/>
      <c r="H35" s="17" t="s">
        <v>207</v>
      </c>
      <c r="I35" s="17"/>
    </row>
    <row r="36" spans="1:9" x14ac:dyDescent="0.25">
      <c r="A36" s="17" t="s">
        <v>208</v>
      </c>
      <c r="B36" s="17" t="s">
        <v>124</v>
      </c>
      <c r="C36" s="17" t="s">
        <v>209</v>
      </c>
      <c r="D36" s="17" t="s">
        <v>210</v>
      </c>
      <c r="E36" s="17" t="s">
        <v>12</v>
      </c>
      <c r="F36" s="17" t="s">
        <v>211</v>
      </c>
      <c r="G36" s="17" t="s">
        <v>212</v>
      </c>
      <c r="H36" s="17" t="s">
        <v>213</v>
      </c>
      <c r="I36" s="17" t="s">
        <v>214</v>
      </c>
    </row>
    <row r="37" spans="1:9" x14ac:dyDescent="0.25">
      <c r="A37" s="17" t="s">
        <v>215</v>
      </c>
      <c r="B37" s="17" t="s">
        <v>11</v>
      </c>
      <c r="C37" s="17" t="s">
        <v>191</v>
      </c>
      <c r="D37" s="17" t="s">
        <v>192</v>
      </c>
      <c r="E37" s="17" t="s">
        <v>12</v>
      </c>
      <c r="F37" s="17"/>
      <c r="G37" s="17"/>
      <c r="H37" s="17" t="s">
        <v>216</v>
      </c>
      <c r="I37" s="17"/>
    </row>
    <row r="38" spans="1:9" x14ac:dyDescent="0.25">
      <c r="A38" s="17" t="s">
        <v>217</v>
      </c>
      <c r="B38" s="17" t="s">
        <v>11</v>
      </c>
      <c r="C38" s="17" t="s">
        <v>218</v>
      </c>
      <c r="D38" s="17" t="s">
        <v>219</v>
      </c>
      <c r="E38" s="17" t="s">
        <v>12</v>
      </c>
      <c r="F38" s="17" t="s">
        <v>220</v>
      </c>
      <c r="G38" s="17" t="s">
        <v>221</v>
      </c>
      <c r="H38" s="17" t="s">
        <v>222</v>
      </c>
      <c r="I38" s="17" t="s">
        <v>223</v>
      </c>
    </row>
    <row r="39" spans="1:9" x14ac:dyDescent="0.25">
      <c r="A39" s="17" t="s">
        <v>224</v>
      </c>
      <c r="B39" s="17" t="s">
        <v>11</v>
      </c>
      <c r="C39" s="17" t="s">
        <v>225</v>
      </c>
      <c r="D39" s="17" t="s">
        <v>226</v>
      </c>
      <c r="E39" s="17" t="s">
        <v>12</v>
      </c>
      <c r="F39" s="17" t="s">
        <v>227</v>
      </c>
      <c r="G39" s="17" t="s">
        <v>228</v>
      </c>
      <c r="H39" s="17" t="s">
        <v>229</v>
      </c>
      <c r="I39" s="17" t="s">
        <v>230</v>
      </c>
    </row>
    <row r="40" spans="1:9" x14ac:dyDescent="0.25">
      <c r="A40" s="17" t="s">
        <v>231</v>
      </c>
      <c r="B40" s="17" t="s">
        <v>11</v>
      </c>
      <c r="C40" s="17" t="s">
        <v>232</v>
      </c>
      <c r="D40" s="17" t="s">
        <v>311</v>
      </c>
      <c r="E40" s="17" t="s">
        <v>12</v>
      </c>
      <c r="F40" s="17"/>
      <c r="G40" s="17"/>
      <c r="H40" s="17" t="s">
        <v>233</v>
      </c>
      <c r="I40" s="17"/>
    </row>
    <row r="41" spans="1:9" x14ac:dyDescent="0.25">
      <c r="A41" s="17" t="s">
        <v>234</v>
      </c>
      <c r="B41" s="17" t="s">
        <v>11</v>
      </c>
      <c r="C41" s="17" t="s">
        <v>235</v>
      </c>
      <c r="D41" s="17" t="s">
        <v>236</v>
      </c>
      <c r="E41" s="17" t="s">
        <v>12</v>
      </c>
      <c r="F41" s="17"/>
      <c r="G41" s="17"/>
      <c r="H41" s="17" t="s">
        <v>237</v>
      </c>
      <c r="I41" s="17"/>
    </row>
    <row r="42" spans="1:9" x14ac:dyDescent="0.25">
      <c r="A42" s="17" t="s">
        <v>238</v>
      </c>
      <c r="B42" s="17" t="s">
        <v>11</v>
      </c>
      <c r="C42" s="17" t="s">
        <v>239</v>
      </c>
      <c r="D42" s="17" t="s">
        <v>240</v>
      </c>
      <c r="E42" s="17" t="s">
        <v>12</v>
      </c>
      <c r="F42" s="17"/>
      <c r="G42" s="17"/>
      <c r="H42" s="17" t="s">
        <v>241</v>
      </c>
      <c r="I42" s="17"/>
    </row>
    <row r="43" spans="1:9" x14ac:dyDescent="0.25">
      <c r="A43" s="17" t="s">
        <v>242</v>
      </c>
      <c r="B43" s="17" t="s">
        <v>11</v>
      </c>
      <c r="C43" s="17" t="s">
        <v>243</v>
      </c>
      <c r="D43" s="17" t="s">
        <v>244</v>
      </c>
      <c r="E43" s="17" t="s">
        <v>12</v>
      </c>
      <c r="F43" s="17" t="s">
        <v>245</v>
      </c>
      <c r="G43" s="17" t="s">
        <v>246</v>
      </c>
      <c r="H43" s="17" t="s">
        <v>247</v>
      </c>
      <c r="I43" s="17" t="s">
        <v>248</v>
      </c>
    </row>
    <row r="44" spans="1:9" x14ac:dyDescent="0.25">
      <c r="A44" s="17" t="s">
        <v>249</v>
      </c>
      <c r="B44" s="17" t="s">
        <v>11</v>
      </c>
      <c r="C44" s="17" t="s">
        <v>9</v>
      </c>
      <c r="D44" s="17" t="s">
        <v>10</v>
      </c>
      <c r="E44" s="17" t="s">
        <v>12</v>
      </c>
      <c r="F44" s="17" t="s">
        <v>134</v>
      </c>
      <c r="G44" s="17" t="s">
        <v>250</v>
      </c>
      <c r="H44" s="17" t="s">
        <v>251</v>
      </c>
      <c r="I44" s="17" t="s">
        <v>54</v>
      </c>
    </row>
    <row r="45" spans="1:9" x14ac:dyDescent="0.25">
      <c r="A45" s="17" t="s">
        <v>252</v>
      </c>
      <c r="B45" s="17" t="s">
        <v>11</v>
      </c>
      <c r="C45" s="17" t="s">
        <v>253</v>
      </c>
      <c r="D45" s="17" t="s">
        <v>310</v>
      </c>
      <c r="E45" s="17" t="s">
        <v>12</v>
      </c>
      <c r="F45" s="17"/>
      <c r="G45" s="17"/>
      <c r="H45" s="17" t="s">
        <v>254</v>
      </c>
      <c r="I45" s="17"/>
    </row>
    <row r="46" spans="1:9" x14ac:dyDescent="0.25">
      <c r="A46" s="17" t="s">
        <v>255</v>
      </c>
      <c r="B46" s="17" t="s">
        <v>13</v>
      </c>
      <c r="C46" s="17" t="s">
        <v>171</v>
      </c>
      <c r="D46" s="17" t="s">
        <v>306</v>
      </c>
      <c r="E46" s="17" t="s">
        <v>12</v>
      </c>
      <c r="F46" s="17"/>
      <c r="G46" s="17"/>
      <c r="H46" s="17" t="s">
        <v>256</v>
      </c>
      <c r="I46" s="17"/>
    </row>
    <row r="47" spans="1:9" x14ac:dyDescent="0.25">
      <c r="A47" s="17" t="s">
        <v>257</v>
      </c>
      <c r="B47" s="17" t="s">
        <v>17</v>
      </c>
      <c r="C47" s="17" t="s">
        <v>9</v>
      </c>
      <c r="D47" s="17" t="s">
        <v>10</v>
      </c>
      <c r="E47" s="17" t="s">
        <v>16</v>
      </c>
      <c r="F47" s="17" t="s">
        <v>134</v>
      </c>
      <c r="G47" s="17" t="s">
        <v>258</v>
      </c>
      <c r="H47" s="17" t="s">
        <v>259</v>
      </c>
      <c r="I47" s="17" t="s">
        <v>54</v>
      </c>
    </row>
    <row r="48" spans="1:9" x14ac:dyDescent="0.25">
      <c r="A48" s="17" t="s">
        <v>260</v>
      </c>
      <c r="B48" s="17" t="s">
        <v>124</v>
      </c>
      <c r="C48" s="17" t="s">
        <v>261</v>
      </c>
      <c r="D48" s="17" t="s">
        <v>262</v>
      </c>
      <c r="E48" s="17" t="s">
        <v>12</v>
      </c>
      <c r="F48" s="17" t="s">
        <v>263</v>
      </c>
      <c r="G48" s="17" t="s">
        <v>264</v>
      </c>
      <c r="H48" s="17" t="s">
        <v>265</v>
      </c>
      <c r="I48" s="17" t="s">
        <v>266</v>
      </c>
    </row>
    <row r="49" spans="1:9" x14ac:dyDescent="0.25">
      <c r="A49" s="17" t="s">
        <v>267</v>
      </c>
      <c r="B49" s="17" t="s">
        <v>124</v>
      </c>
      <c r="C49" s="17" t="s">
        <v>261</v>
      </c>
      <c r="D49" s="17" t="s">
        <v>262</v>
      </c>
      <c r="E49" s="17" t="s">
        <v>12</v>
      </c>
      <c r="F49" s="17" t="s">
        <v>268</v>
      </c>
      <c r="G49" s="17" t="s">
        <v>269</v>
      </c>
      <c r="H49" s="17" t="s">
        <v>270</v>
      </c>
      <c r="I49" s="17" t="s">
        <v>266</v>
      </c>
    </row>
    <row r="50" spans="1:9" x14ac:dyDescent="0.25">
      <c r="A50" s="17" t="s">
        <v>271</v>
      </c>
      <c r="B50" s="17" t="s">
        <v>124</v>
      </c>
      <c r="C50" s="17" t="s">
        <v>199</v>
      </c>
      <c r="D50" s="17" t="s">
        <v>200</v>
      </c>
      <c r="E50" s="17" t="s">
        <v>12</v>
      </c>
      <c r="F50" s="17"/>
      <c r="G50" s="17"/>
      <c r="H50" s="17" t="s">
        <v>272</v>
      </c>
      <c r="I50" s="17"/>
    </row>
    <row r="51" spans="1:9" x14ac:dyDescent="0.25">
      <c r="A51" s="17" t="s">
        <v>273</v>
      </c>
      <c r="B51" s="17" t="s">
        <v>124</v>
      </c>
      <c r="C51" s="17" t="s">
        <v>235</v>
      </c>
      <c r="D51" s="17" t="s">
        <v>236</v>
      </c>
      <c r="E51" s="17" t="s">
        <v>12</v>
      </c>
      <c r="F51" s="17"/>
      <c r="G51" s="17"/>
      <c r="H51" s="17" t="s">
        <v>274</v>
      </c>
      <c r="I51" s="17"/>
    </row>
    <row r="52" spans="1:9" x14ac:dyDescent="0.25">
      <c r="A52" s="17" t="s">
        <v>275</v>
      </c>
      <c r="B52" s="17" t="s">
        <v>13</v>
      </c>
      <c r="C52" s="17">
        <v>66652415</v>
      </c>
      <c r="D52" s="17" t="s">
        <v>313</v>
      </c>
      <c r="E52" s="17" t="s">
        <v>12</v>
      </c>
      <c r="F52" s="17"/>
      <c r="G52" s="17"/>
      <c r="H52" s="17" t="s">
        <v>276</v>
      </c>
      <c r="I52" s="17"/>
    </row>
    <row r="53" spans="1:9" x14ac:dyDescent="0.25">
      <c r="A53" s="17" t="s">
        <v>277</v>
      </c>
      <c r="B53" s="17" t="s">
        <v>11</v>
      </c>
      <c r="C53" s="17" t="s">
        <v>64</v>
      </c>
      <c r="D53" s="17" t="s">
        <v>70</v>
      </c>
      <c r="E53" s="17" t="s">
        <v>12</v>
      </c>
      <c r="F53" s="17"/>
      <c r="G53" s="17"/>
      <c r="H53" s="17" t="s">
        <v>278</v>
      </c>
      <c r="I53" s="17"/>
    </row>
    <row r="54" spans="1:9" x14ac:dyDescent="0.25">
      <c r="A54" s="17" t="s">
        <v>279</v>
      </c>
      <c r="B54" s="17" t="s">
        <v>11</v>
      </c>
      <c r="C54" s="17" t="s">
        <v>62</v>
      </c>
      <c r="D54" s="17" t="s">
        <v>63</v>
      </c>
      <c r="E54" s="17" t="s">
        <v>12</v>
      </c>
      <c r="F54" s="17" t="s">
        <v>280</v>
      </c>
      <c r="G54" s="17" t="s">
        <v>281</v>
      </c>
      <c r="H54" s="17" t="s">
        <v>282</v>
      </c>
      <c r="I54" s="17" t="s">
        <v>283</v>
      </c>
    </row>
    <row r="55" spans="1:9" x14ac:dyDescent="0.25">
      <c r="A55" s="17" t="s">
        <v>284</v>
      </c>
      <c r="B55" s="17" t="s">
        <v>11</v>
      </c>
      <c r="C55" s="17" t="s">
        <v>59</v>
      </c>
      <c r="D55" s="17" t="s">
        <v>60</v>
      </c>
      <c r="E55" s="17" t="s">
        <v>16</v>
      </c>
      <c r="F55" s="17" t="s">
        <v>285</v>
      </c>
      <c r="G55" s="17" t="s">
        <v>286</v>
      </c>
      <c r="H55" s="17" t="s">
        <v>287</v>
      </c>
      <c r="I55" s="17" t="s">
        <v>61</v>
      </c>
    </row>
    <row r="56" spans="1:9" x14ac:dyDescent="0.25">
      <c r="A56" s="17" t="s">
        <v>288</v>
      </c>
      <c r="B56" s="17" t="s">
        <v>13</v>
      </c>
      <c r="C56" s="17" t="s">
        <v>261</v>
      </c>
      <c r="D56" s="17" t="s">
        <v>262</v>
      </c>
      <c r="E56" s="17" t="s">
        <v>12</v>
      </c>
      <c r="F56" s="17" t="s">
        <v>289</v>
      </c>
      <c r="G56" s="17" t="s">
        <v>290</v>
      </c>
      <c r="H56" s="17" t="s">
        <v>291</v>
      </c>
      <c r="I56" s="17" t="s">
        <v>292</v>
      </c>
    </row>
    <row r="57" spans="1:9" x14ac:dyDescent="0.25">
      <c r="A57" s="17" t="s">
        <v>293</v>
      </c>
      <c r="B57" s="17" t="s">
        <v>17</v>
      </c>
      <c r="C57" s="17" t="s">
        <v>55</v>
      </c>
      <c r="D57" s="17" t="s">
        <v>56</v>
      </c>
      <c r="E57" s="17" t="s">
        <v>16</v>
      </c>
      <c r="F57" s="17" t="s">
        <v>294</v>
      </c>
      <c r="G57" s="17" t="s">
        <v>295</v>
      </c>
      <c r="H57" s="17" t="s">
        <v>296</v>
      </c>
      <c r="I57" s="17" t="s">
        <v>58</v>
      </c>
    </row>
    <row r="58" spans="1:9" x14ac:dyDescent="0.25">
      <c r="A58" s="17" t="s">
        <v>297</v>
      </c>
      <c r="B58" s="17" t="s">
        <v>13</v>
      </c>
      <c r="C58" s="17" t="s">
        <v>65</v>
      </c>
      <c r="D58" s="17" t="s">
        <v>66</v>
      </c>
      <c r="E58" s="17" t="s">
        <v>12</v>
      </c>
      <c r="F58" s="17" t="s">
        <v>298</v>
      </c>
      <c r="G58" s="17" t="s">
        <v>299</v>
      </c>
      <c r="H58" s="17" t="s">
        <v>300</v>
      </c>
      <c r="I58" s="17" t="s">
        <v>61</v>
      </c>
    </row>
    <row r="59" spans="1:9" x14ac:dyDescent="0.25">
      <c r="A59" s="17" t="s">
        <v>301</v>
      </c>
      <c r="B59" s="17" t="s">
        <v>11</v>
      </c>
      <c r="C59" s="17" t="s">
        <v>209</v>
      </c>
      <c r="D59" s="17" t="s">
        <v>210</v>
      </c>
      <c r="E59" s="17" t="s">
        <v>12</v>
      </c>
      <c r="F59" s="17" t="s">
        <v>302</v>
      </c>
      <c r="G59" s="17" t="s">
        <v>303</v>
      </c>
      <c r="H59" s="17" t="s">
        <v>304</v>
      </c>
      <c r="I59" s="17" t="s">
        <v>214</v>
      </c>
    </row>
  </sheetData>
  <autoFilter ref="A1:I59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" sqref="F3:G30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15" t="s">
        <v>18</v>
      </c>
      <c r="B1" s="16" t="s">
        <v>19</v>
      </c>
      <c r="C1" s="16"/>
      <c r="D1" s="16" t="s">
        <v>20</v>
      </c>
      <c r="E1" s="16"/>
      <c r="F1" s="16" t="s">
        <v>21</v>
      </c>
      <c r="G1" s="16"/>
    </row>
    <row r="2" spans="1:7" x14ac:dyDescent="0.25">
      <c r="A2" s="15"/>
      <c r="B2" s="1" t="s">
        <v>22</v>
      </c>
      <c r="C2" s="1" t="s">
        <v>53</v>
      </c>
      <c r="D2" s="1" t="s">
        <v>22</v>
      </c>
      <c r="E2" s="1" t="s">
        <v>53</v>
      </c>
      <c r="F2" s="1" t="s">
        <v>22</v>
      </c>
      <c r="G2" s="1" t="s">
        <v>53</v>
      </c>
    </row>
    <row r="3" spans="1:7" x14ac:dyDescent="0.25">
      <c r="A3" s="3" t="s">
        <v>10</v>
      </c>
      <c r="B3" s="1">
        <v>10</v>
      </c>
      <c r="C3" s="1"/>
      <c r="D3" s="1">
        <v>19</v>
      </c>
      <c r="E3" s="1"/>
      <c r="F3" s="1">
        <f>B3+D3</f>
        <v>29</v>
      </c>
      <c r="G3" s="1">
        <f>C3+E3</f>
        <v>0</v>
      </c>
    </row>
    <row r="4" spans="1:7" s="10" customFormat="1" x14ac:dyDescent="0.25">
      <c r="A4" s="3" t="s">
        <v>49</v>
      </c>
      <c r="B4" s="1">
        <v>1</v>
      </c>
      <c r="C4" s="1">
        <v>1</v>
      </c>
      <c r="D4" s="1">
        <v>1</v>
      </c>
      <c r="E4" s="1"/>
      <c r="F4" s="1">
        <f>B4+D4</f>
        <v>2</v>
      </c>
      <c r="G4" s="1">
        <f>C4+E4</f>
        <v>1</v>
      </c>
    </row>
    <row r="5" spans="1:7" x14ac:dyDescent="0.25">
      <c r="A5" s="3" t="s">
        <v>43</v>
      </c>
      <c r="B5" s="1">
        <v>2</v>
      </c>
      <c r="C5" s="1">
        <v>2</v>
      </c>
      <c r="D5" s="1">
        <v>2</v>
      </c>
      <c r="E5" s="1"/>
      <c r="F5" s="1">
        <f t="shared" ref="F5:G29" si="0">B5+D5</f>
        <v>4</v>
      </c>
      <c r="G5" s="1">
        <f t="shared" si="0"/>
        <v>2</v>
      </c>
    </row>
    <row r="6" spans="1:7" x14ac:dyDescent="0.25">
      <c r="A6" s="1" t="s">
        <v>23</v>
      </c>
      <c r="B6" s="1">
        <v>3</v>
      </c>
      <c r="C6" s="1"/>
      <c r="D6" s="1">
        <v>39</v>
      </c>
      <c r="E6" s="2"/>
      <c r="F6" s="1">
        <f t="shared" si="0"/>
        <v>42</v>
      </c>
      <c r="G6" s="1">
        <f t="shared" si="0"/>
        <v>0</v>
      </c>
    </row>
    <row r="7" spans="1:7" x14ac:dyDescent="0.25">
      <c r="A7" s="1" t="s">
        <v>24</v>
      </c>
      <c r="B7" s="1">
        <v>7</v>
      </c>
      <c r="C7" s="1">
        <v>6</v>
      </c>
      <c r="D7" s="1">
        <v>10</v>
      </c>
      <c r="E7" s="1">
        <v>8</v>
      </c>
      <c r="F7" s="1">
        <f t="shared" si="0"/>
        <v>17</v>
      </c>
      <c r="G7" s="1">
        <f t="shared" si="0"/>
        <v>14</v>
      </c>
    </row>
    <row r="8" spans="1:7" s="10" customFormat="1" x14ac:dyDescent="0.25">
      <c r="A8" s="1" t="s">
        <v>48</v>
      </c>
      <c r="B8" s="1"/>
      <c r="C8" s="1"/>
      <c r="D8" s="1"/>
      <c r="E8" s="1"/>
      <c r="F8" s="1">
        <f t="shared" si="0"/>
        <v>0</v>
      </c>
      <c r="G8" s="1">
        <f t="shared" si="0"/>
        <v>0</v>
      </c>
    </row>
    <row r="9" spans="1:7" x14ac:dyDescent="0.25">
      <c r="A9" s="1" t="s">
        <v>25</v>
      </c>
      <c r="B9" s="1">
        <v>2</v>
      </c>
      <c r="C9" s="1">
        <v>1</v>
      </c>
      <c r="D9" s="1">
        <v>3</v>
      </c>
      <c r="E9" s="1"/>
      <c r="F9" s="1">
        <f t="shared" si="0"/>
        <v>5</v>
      </c>
      <c r="G9" s="1">
        <f t="shared" si="0"/>
        <v>1</v>
      </c>
    </row>
    <row r="10" spans="1:7" x14ac:dyDescent="0.25">
      <c r="A10" s="1" t="s">
        <v>26</v>
      </c>
      <c r="B10" s="1">
        <v>3</v>
      </c>
      <c r="C10" s="1">
        <v>3</v>
      </c>
      <c r="D10" s="1">
        <v>1</v>
      </c>
      <c r="E10" s="1">
        <v>1</v>
      </c>
      <c r="F10" s="1">
        <f t="shared" si="0"/>
        <v>4</v>
      </c>
      <c r="G10" s="1">
        <f t="shared" si="0"/>
        <v>4</v>
      </c>
    </row>
    <row r="11" spans="1:7" x14ac:dyDescent="0.25">
      <c r="A11" s="1" t="s">
        <v>27</v>
      </c>
      <c r="B11" s="1">
        <v>1</v>
      </c>
      <c r="C11" s="1"/>
      <c r="D11" s="1">
        <v>4</v>
      </c>
      <c r="E11" s="1"/>
      <c r="F11" s="1">
        <f t="shared" si="0"/>
        <v>5</v>
      </c>
      <c r="G11" s="1">
        <f t="shared" si="0"/>
        <v>0</v>
      </c>
    </row>
    <row r="12" spans="1:7" x14ac:dyDescent="0.25">
      <c r="A12" s="1" t="s">
        <v>28</v>
      </c>
      <c r="B12" s="1">
        <v>1</v>
      </c>
      <c r="C12" s="1">
        <v>1</v>
      </c>
      <c r="D12" s="1">
        <v>5</v>
      </c>
      <c r="E12" s="1">
        <v>2</v>
      </c>
      <c r="F12" s="1">
        <f t="shared" si="0"/>
        <v>6</v>
      </c>
      <c r="G12" s="1">
        <f t="shared" si="0"/>
        <v>3</v>
      </c>
    </row>
    <row r="13" spans="1:7" x14ac:dyDescent="0.25">
      <c r="A13" s="1" t="s">
        <v>44</v>
      </c>
      <c r="B13" s="1"/>
      <c r="C13" s="1"/>
      <c r="D13" s="1">
        <v>2</v>
      </c>
      <c r="E13" s="1"/>
      <c r="F13" s="1">
        <f t="shared" si="0"/>
        <v>2</v>
      </c>
      <c r="G13" s="1">
        <f t="shared" si="0"/>
        <v>0</v>
      </c>
    </row>
    <row r="14" spans="1:7" x14ac:dyDescent="0.25">
      <c r="A14" s="1" t="s">
        <v>29</v>
      </c>
      <c r="B14" s="1">
        <v>3</v>
      </c>
      <c r="C14" s="1">
        <v>3</v>
      </c>
      <c r="D14" s="1">
        <v>1</v>
      </c>
      <c r="E14" s="1">
        <v>1</v>
      </c>
      <c r="F14" s="1">
        <f t="shared" si="0"/>
        <v>4</v>
      </c>
      <c r="G14" s="1">
        <f t="shared" si="0"/>
        <v>4</v>
      </c>
    </row>
    <row r="15" spans="1:7" x14ac:dyDescent="0.25">
      <c r="A15" s="1" t="s">
        <v>30</v>
      </c>
      <c r="B15" s="1">
        <v>2</v>
      </c>
      <c r="C15" s="1">
        <v>2</v>
      </c>
      <c r="D15" s="1">
        <v>1</v>
      </c>
      <c r="E15" s="2"/>
      <c r="F15" s="1">
        <f t="shared" si="0"/>
        <v>3</v>
      </c>
      <c r="G15" s="1">
        <f t="shared" si="0"/>
        <v>2</v>
      </c>
    </row>
    <row r="16" spans="1:7" x14ac:dyDescent="0.25">
      <c r="A16" s="1" t="s">
        <v>31</v>
      </c>
      <c r="B16" s="1"/>
      <c r="C16" s="1"/>
      <c r="D16" s="1"/>
      <c r="E16" s="1"/>
      <c r="F16" s="1">
        <f t="shared" si="0"/>
        <v>0</v>
      </c>
      <c r="G16" s="1">
        <f t="shared" si="0"/>
        <v>0</v>
      </c>
    </row>
    <row r="17" spans="1:7" x14ac:dyDescent="0.25">
      <c r="A17" s="1" t="s">
        <v>32</v>
      </c>
      <c r="B17" s="1">
        <v>1</v>
      </c>
      <c r="C17" s="1"/>
      <c r="D17" s="1">
        <v>1</v>
      </c>
      <c r="E17" s="1">
        <v>1</v>
      </c>
      <c r="F17" s="1">
        <f t="shared" si="0"/>
        <v>2</v>
      </c>
      <c r="G17" s="1">
        <f t="shared" si="0"/>
        <v>1</v>
      </c>
    </row>
    <row r="18" spans="1:7" x14ac:dyDescent="0.25">
      <c r="A18" s="1" t="s">
        <v>33</v>
      </c>
      <c r="B18" s="1">
        <v>2</v>
      </c>
      <c r="C18" s="1"/>
      <c r="D18" s="2">
        <v>5</v>
      </c>
      <c r="E18" s="2"/>
      <c r="F18" s="1">
        <f t="shared" si="0"/>
        <v>7</v>
      </c>
      <c r="G18" s="1">
        <f t="shared" si="0"/>
        <v>0</v>
      </c>
    </row>
    <row r="19" spans="1:7" x14ac:dyDescent="0.25">
      <c r="A19" s="1" t="s">
        <v>34</v>
      </c>
      <c r="B19" s="1">
        <v>5</v>
      </c>
      <c r="C19" s="1">
        <v>4</v>
      </c>
      <c r="D19" s="2">
        <v>5</v>
      </c>
      <c r="E19" s="2"/>
      <c r="F19" s="1">
        <f t="shared" si="0"/>
        <v>10</v>
      </c>
      <c r="G19" s="1">
        <f t="shared" si="0"/>
        <v>4</v>
      </c>
    </row>
    <row r="20" spans="1:7" x14ac:dyDescent="0.25">
      <c r="A20" s="1" t="s">
        <v>35</v>
      </c>
      <c r="B20" s="1">
        <v>2</v>
      </c>
      <c r="C20" s="1"/>
      <c r="D20" s="1">
        <v>6</v>
      </c>
      <c r="E20" s="1"/>
      <c r="F20" s="1">
        <f t="shared" si="0"/>
        <v>8</v>
      </c>
      <c r="G20" s="1">
        <f t="shared" si="0"/>
        <v>0</v>
      </c>
    </row>
    <row r="21" spans="1:7" x14ac:dyDescent="0.25">
      <c r="A21" s="1" t="s">
        <v>36</v>
      </c>
      <c r="B21" s="1">
        <v>3</v>
      </c>
      <c r="C21" s="1">
        <v>1</v>
      </c>
      <c r="D21" s="1">
        <v>5</v>
      </c>
      <c r="E21" s="2"/>
      <c r="F21" s="1">
        <f t="shared" si="0"/>
        <v>8</v>
      </c>
      <c r="G21" s="1">
        <f t="shared" si="0"/>
        <v>1</v>
      </c>
    </row>
    <row r="22" spans="1:7" x14ac:dyDescent="0.25">
      <c r="A22" s="1" t="s">
        <v>37</v>
      </c>
      <c r="B22" s="1">
        <v>7</v>
      </c>
      <c r="C22" s="1">
        <v>3</v>
      </c>
      <c r="D22" s="1">
        <v>29</v>
      </c>
      <c r="E22" s="2"/>
      <c r="F22" s="1">
        <f t="shared" si="0"/>
        <v>36</v>
      </c>
      <c r="G22" s="1">
        <f t="shared" si="0"/>
        <v>3</v>
      </c>
    </row>
    <row r="23" spans="1:7" x14ac:dyDescent="0.25">
      <c r="A23" s="1" t="s">
        <v>38</v>
      </c>
      <c r="B23" s="1"/>
      <c r="C23" s="1"/>
      <c r="D23" s="1">
        <v>5</v>
      </c>
      <c r="E23" s="1"/>
      <c r="F23" s="1">
        <f t="shared" si="0"/>
        <v>5</v>
      </c>
      <c r="G23" s="1">
        <f t="shared" si="0"/>
        <v>0</v>
      </c>
    </row>
    <row r="24" spans="1:7" x14ac:dyDescent="0.25">
      <c r="A24" s="1" t="s">
        <v>39</v>
      </c>
      <c r="B24" s="1">
        <v>1</v>
      </c>
      <c r="C24" s="1">
        <v>1</v>
      </c>
      <c r="D24" s="1">
        <v>3</v>
      </c>
      <c r="E24" s="1">
        <v>3</v>
      </c>
      <c r="F24" s="1">
        <f t="shared" si="0"/>
        <v>4</v>
      </c>
      <c r="G24" s="1">
        <f t="shared" si="0"/>
        <v>4</v>
      </c>
    </row>
    <row r="25" spans="1:7" x14ac:dyDescent="0.25">
      <c r="A25" s="1" t="s">
        <v>40</v>
      </c>
      <c r="B25" s="1"/>
      <c r="C25" s="1"/>
      <c r="D25" s="1">
        <v>4</v>
      </c>
      <c r="E25" s="2"/>
      <c r="F25" s="1">
        <f t="shared" si="0"/>
        <v>4</v>
      </c>
      <c r="G25" s="1">
        <f t="shared" si="0"/>
        <v>0</v>
      </c>
    </row>
    <row r="26" spans="1:7" x14ac:dyDescent="0.25">
      <c r="A26" s="1" t="s">
        <v>41</v>
      </c>
      <c r="B26" s="1">
        <v>1</v>
      </c>
      <c r="C26" s="1">
        <v>1</v>
      </c>
      <c r="D26" s="1">
        <v>3</v>
      </c>
      <c r="E26" s="2">
        <v>3</v>
      </c>
      <c r="F26" s="1">
        <f t="shared" si="0"/>
        <v>4</v>
      </c>
      <c r="G26" s="1">
        <f t="shared" si="0"/>
        <v>4</v>
      </c>
    </row>
    <row r="27" spans="1:7" s="10" customFormat="1" x14ac:dyDescent="0.25">
      <c r="A27" s="1" t="s">
        <v>50</v>
      </c>
      <c r="B27" s="1"/>
      <c r="C27" s="1"/>
      <c r="D27" s="1">
        <v>2</v>
      </c>
      <c r="E27" s="2">
        <v>2</v>
      </c>
      <c r="F27" s="1">
        <f t="shared" ref="F27:F28" si="1">B27+D27</f>
        <v>2</v>
      </c>
      <c r="G27" s="1">
        <f t="shared" ref="G27:G28" si="2">C27+E27</f>
        <v>2</v>
      </c>
    </row>
    <row r="28" spans="1:7" s="10" customFormat="1" x14ac:dyDescent="0.25">
      <c r="A28" s="1" t="s">
        <v>51</v>
      </c>
      <c r="B28" s="1"/>
      <c r="C28" s="1"/>
      <c r="D28" s="1">
        <v>1</v>
      </c>
      <c r="E28" s="2">
        <v>1</v>
      </c>
      <c r="F28" s="1">
        <f t="shared" si="1"/>
        <v>1</v>
      </c>
      <c r="G28" s="1">
        <f t="shared" si="2"/>
        <v>1</v>
      </c>
    </row>
    <row r="29" spans="1:7" x14ac:dyDescent="0.25">
      <c r="A29" s="2" t="s">
        <v>42</v>
      </c>
      <c r="B29" s="1">
        <v>1</v>
      </c>
      <c r="C29" s="1">
        <v>1</v>
      </c>
      <c r="D29" s="1">
        <v>3</v>
      </c>
      <c r="E29" s="2">
        <v>3</v>
      </c>
      <c r="F29" s="1">
        <f t="shared" si="0"/>
        <v>4</v>
      </c>
      <c r="G29" s="1">
        <f t="shared" si="0"/>
        <v>4</v>
      </c>
    </row>
    <row r="30" spans="1:7" x14ac:dyDescent="0.25">
      <c r="F30" s="2">
        <f>SUM(F3:F29)</f>
        <v>218</v>
      </c>
      <c r="G30" s="2">
        <f>SUM(G3:G29)</f>
        <v>55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2" workbookViewId="0">
      <selection sqref="A1:D29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16384" width="9.140625" style="4"/>
  </cols>
  <sheetData>
    <row r="1" spans="1:4" ht="63" x14ac:dyDescent="0.25">
      <c r="A1" s="5" t="s">
        <v>18</v>
      </c>
      <c r="B1" s="6" t="s">
        <v>45</v>
      </c>
      <c r="C1" s="6" t="s">
        <v>46</v>
      </c>
      <c r="D1" s="6" t="s">
        <v>47</v>
      </c>
    </row>
    <row r="2" spans="1:4" ht="15.75" x14ac:dyDescent="0.25">
      <c r="A2" s="9" t="s">
        <v>42</v>
      </c>
      <c r="B2" s="11">
        <v>4</v>
      </c>
      <c r="C2" s="11">
        <v>4</v>
      </c>
      <c r="D2" s="12">
        <f>C2/B2</f>
        <v>1</v>
      </c>
    </row>
    <row r="3" spans="1:4" ht="15.75" x14ac:dyDescent="0.25">
      <c r="A3" s="9" t="s">
        <v>26</v>
      </c>
      <c r="B3" s="11">
        <v>4</v>
      </c>
      <c r="C3" s="11">
        <v>4</v>
      </c>
      <c r="D3" s="12">
        <f>C3/B3</f>
        <v>1</v>
      </c>
    </row>
    <row r="4" spans="1:4" ht="15.75" x14ac:dyDescent="0.25">
      <c r="A4" s="9" t="s">
        <v>29</v>
      </c>
      <c r="B4" s="11">
        <v>4</v>
      </c>
      <c r="C4" s="11">
        <v>4</v>
      </c>
      <c r="D4" s="12">
        <f>C4/B4</f>
        <v>1</v>
      </c>
    </row>
    <row r="5" spans="1:4" ht="15.75" x14ac:dyDescent="0.25">
      <c r="A5" s="8" t="s">
        <v>39</v>
      </c>
      <c r="B5" s="5">
        <v>4</v>
      </c>
      <c r="C5" s="5">
        <v>4</v>
      </c>
      <c r="D5" s="12">
        <f>C5/B5</f>
        <v>1</v>
      </c>
    </row>
    <row r="6" spans="1:4" ht="15.75" x14ac:dyDescent="0.25">
      <c r="A6" s="9" t="s">
        <v>41</v>
      </c>
      <c r="B6" s="11">
        <v>4</v>
      </c>
      <c r="C6" s="11">
        <v>4</v>
      </c>
      <c r="D6" s="12">
        <f>C6/B6</f>
        <v>1</v>
      </c>
    </row>
    <row r="7" spans="1:4" ht="15.75" x14ac:dyDescent="0.25">
      <c r="A7" s="9" t="s">
        <v>50</v>
      </c>
      <c r="B7" s="11">
        <v>2</v>
      </c>
      <c r="C7" s="11">
        <v>2</v>
      </c>
      <c r="D7" s="12">
        <f>C7/B7</f>
        <v>1</v>
      </c>
    </row>
    <row r="8" spans="1:4" ht="15.75" x14ac:dyDescent="0.25">
      <c r="A8" s="8" t="s">
        <v>51</v>
      </c>
      <c r="B8" s="5">
        <v>1</v>
      </c>
      <c r="C8" s="5">
        <v>1</v>
      </c>
      <c r="D8" s="12">
        <f>C8/B8</f>
        <v>1</v>
      </c>
    </row>
    <row r="9" spans="1:4" ht="15.75" x14ac:dyDescent="0.25">
      <c r="A9" s="9" t="s">
        <v>24</v>
      </c>
      <c r="B9" s="11">
        <v>17</v>
      </c>
      <c r="C9" s="11">
        <v>14</v>
      </c>
      <c r="D9" s="12">
        <f>C9/B9</f>
        <v>0.82352941176470584</v>
      </c>
    </row>
    <row r="10" spans="1:4" ht="15.75" x14ac:dyDescent="0.25">
      <c r="A10" s="9" t="s">
        <v>30</v>
      </c>
      <c r="B10" s="11">
        <v>3</v>
      </c>
      <c r="C10" s="11">
        <v>2</v>
      </c>
      <c r="D10" s="12">
        <f>C10/B10</f>
        <v>0.66666666666666663</v>
      </c>
    </row>
    <row r="11" spans="1:4" ht="15.75" x14ac:dyDescent="0.25">
      <c r="A11" s="9" t="s">
        <v>28</v>
      </c>
      <c r="B11" s="5">
        <v>6</v>
      </c>
      <c r="C11" s="5">
        <v>3</v>
      </c>
      <c r="D11" s="12">
        <f>C11/B11</f>
        <v>0.5</v>
      </c>
    </row>
    <row r="12" spans="1:4" ht="15.75" x14ac:dyDescent="0.25">
      <c r="A12" s="8" t="s">
        <v>43</v>
      </c>
      <c r="B12" s="5">
        <v>4</v>
      </c>
      <c r="C12" s="5">
        <v>2</v>
      </c>
      <c r="D12" s="12">
        <f>C12/B12</f>
        <v>0.5</v>
      </c>
    </row>
    <row r="13" spans="1:4" ht="15.75" x14ac:dyDescent="0.25">
      <c r="A13" s="9" t="s">
        <v>49</v>
      </c>
      <c r="B13" s="11">
        <v>2</v>
      </c>
      <c r="C13" s="11">
        <v>1</v>
      </c>
      <c r="D13" s="12">
        <f>C13/B13</f>
        <v>0.5</v>
      </c>
    </row>
    <row r="14" spans="1:4" ht="15.75" x14ac:dyDescent="0.25">
      <c r="A14" s="8" t="s">
        <v>32</v>
      </c>
      <c r="B14" s="5">
        <v>2</v>
      </c>
      <c r="C14" s="5">
        <v>1</v>
      </c>
      <c r="D14" s="12">
        <f>C14/B14</f>
        <v>0.5</v>
      </c>
    </row>
    <row r="15" spans="1:4" ht="15.75" x14ac:dyDescent="0.25">
      <c r="A15" s="9" t="s">
        <v>34</v>
      </c>
      <c r="B15" s="11">
        <v>10</v>
      </c>
      <c r="C15" s="11">
        <v>4</v>
      </c>
      <c r="D15" s="12">
        <f>C15/B15</f>
        <v>0.4</v>
      </c>
    </row>
    <row r="16" spans="1:4" ht="15.75" x14ac:dyDescent="0.25">
      <c r="A16" s="8" t="s">
        <v>25</v>
      </c>
      <c r="B16" s="5">
        <v>5</v>
      </c>
      <c r="C16" s="5">
        <v>1</v>
      </c>
      <c r="D16" s="12">
        <f>C16/B16</f>
        <v>0.2</v>
      </c>
    </row>
    <row r="17" spans="1:4" ht="15.75" x14ac:dyDescent="0.25">
      <c r="A17" s="8" t="s">
        <v>36</v>
      </c>
      <c r="B17" s="5">
        <v>8</v>
      </c>
      <c r="C17" s="5">
        <v>1</v>
      </c>
      <c r="D17" s="12">
        <f>C17/B17</f>
        <v>0.125</v>
      </c>
    </row>
    <row r="18" spans="1:4" ht="15.75" x14ac:dyDescent="0.25">
      <c r="A18" s="9" t="s">
        <v>37</v>
      </c>
      <c r="B18" s="11">
        <v>36</v>
      </c>
      <c r="C18" s="11">
        <v>3</v>
      </c>
      <c r="D18" s="12">
        <f>C18/B18</f>
        <v>8.3333333333333329E-2</v>
      </c>
    </row>
    <row r="19" spans="1:4" ht="15.75" x14ac:dyDescent="0.25">
      <c r="A19" s="8" t="s">
        <v>23</v>
      </c>
      <c r="B19" s="5">
        <v>42</v>
      </c>
      <c r="C19" s="5">
        <v>0</v>
      </c>
      <c r="D19" s="12">
        <f>C19/B19</f>
        <v>0</v>
      </c>
    </row>
    <row r="20" spans="1:4" ht="15.75" x14ac:dyDescent="0.25">
      <c r="A20" s="8" t="s">
        <v>10</v>
      </c>
      <c r="B20" s="5">
        <v>29</v>
      </c>
      <c r="C20" s="5">
        <v>0</v>
      </c>
      <c r="D20" s="12">
        <f>C20/B20</f>
        <v>0</v>
      </c>
    </row>
    <row r="21" spans="1:4" ht="15.75" x14ac:dyDescent="0.25">
      <c r="A21" s="8" t="s">
        <v>35</v>
      </c>
      <c r="B21" s="5">
        <v>8</v>
      </c>
      <c r="C21" s="5">
        <v>0</v>
      </c>
      <c r="D21" s="12">
        <f>C21/B21</f>
        <v>0</v>
      </c>
    </row>
    <row r="22" spans="1:4" ht="15.75" x14ac:dyDescent="0.25">
      <c r="A22" s="8" t="s">
        <v>33</v>
      </c>
      <c r="B22" s="5">
        <v>7</v>
      </c>
      <c r="C22" s="5">
        <v>0</v>
      </c>
      <c r="D22" s="12">
        <f>C22/B22</f>
        <v>0</v>
      </c>
    </row>
    <row r="23" spans="1:4" ht="15.75" x14ac:dyDescent="0.25">
      <c r="A23" s="14" t="s">
        <v>27</v>
      </c>
      <c r="B23" s="11">
        <v>5</v>
      </c>
      <c r="C23" s="11">
        <v>0</v>
      </c>
      <c r="D23" s="12">
        <f>C23/B23</f>
        <v>0</v>
      </c>
    </row>
    <row r="24" spans="1:4" ht="15.75" x14ac:dyDescent="0.25">
      <c r="A24" s="9" t="s">
        <v>38</v>
      </c>
      <c r="B24" s="11">
        <v>5</v>
      </c>
      <c r="C24" s="11">
        <v>0</v>
      </c>
      <c r="D24" s="12">
        <f>C24/B24</f>
        <v>0</v>
      </c>
    </row>
    <row r="25" spans="1:4" ht="15.75" x14ac:dyDescent="0.25">
      <c r="A25" s="8" t="s">
        <v>40</v>
      </c>
      <c r="B25" s="5">
        <v>4</v>
      </c>
      <c r="C25" s="5">
        <v>0</v>
      </c>
      <c r="D25" s="12">
        <f>C25/B25</f>
        <v>0</v>
      </c>
    </row>
    <row r="26" spans="1:4" ht="15.75" x14ac:dyDescent="0.25">
      <c r="A26" s="9" t="s">
        <v>44</v>
      </c>
      <c r="B26" s="11">
        <v>2</v>
      </c>
      <c r="C26" s="11">
        <v>0</v>
      </c>
      <c r="D26" s="12">
        <f>C26/B26</f>
        <v>0</v>
      </c>
    </row>
    <row r="27" spans="1:4" ht="15.75" x14ac:dyDescent="0.25">
      <c r="A27" s="7" t="s">
        <v>48</v>
      </c>
      <c r="B27" s="5">
        <v>0</v>
      </c>
      <c r="C27" s="5">
        <v>0</v>
      </c>
      <c r="D27" s="12" t="s">
        <v>71</v>
      </c>
    </row>
    <row r="28" spans="1:4" ht="15.75" x14ac:dyDescent="0.25">
      <c r="A28" s="9" t="s">
        <v>31</v>
      </c>
      <c r="B28" s="11">
        <v>0</v>
      </c>
      <c r="C28" s="11">
        <v>0</v>
      </c>
      <c r="D28" s="12" t="s">
        <v>71</v>
      </c>
    </row>
    <row r="29" spans="1:4" ht="15.75" x14ac:dyDescent="0.25">
      <c r="A29" s="13" t="s">
        <v>52</v>
      </c>
      <c r="B29" s="11">
        <v>218</v>
      </c>
      <c r="C29" s="11">
        <v>55</v>
      </c>
      <c r="D29" s="12">
        <f>C29/B29</f>
        <v>0.25229357798165136</v>
      </c>
    </row>
  </sheetData>
  <sortState ref="A2:D29">
    <sortCondition descending="1" ref="D3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02.10 по 08.10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2017-10-18T12:39:54Z</dcterms:modified>
</cp:coreProperties>
</file>